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<sst xmlns="http://schemas.openxmlformats.org/spreadsheetml/2006/main" count="128" uniqueCount="125">
  <si>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</si>
  <si>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</si>
  <si>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</si>
  <si>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</si>
  <si>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</si>
  <si>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</si>
  <si>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</si>
  <si>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</si>
  <si>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</si>
  <si>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</si>
  <si>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</si>
  <si>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</si>
  <si>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</si>
  <si>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</si>
  <si>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</si>
  <si>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</si>
  <si>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</si>
  <si>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</si>
  <si>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</si>
  <si>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</si>
  <si>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</si>
  <si>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</si>
  <si>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</si>
  <si>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</si>
  <si>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</si>
  <si>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</si>
  <si>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</si>
  <si>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</si>
  <si>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</si>
  <si>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</si>
  <si>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</si>
  <si>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</si>
  <si>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</si>
  <si>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</si>
  <si>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</si>
  <si>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</si>
  <si>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</si>
  <si>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</si>
  <si>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</si>
  <si>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</si>
  <si>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</si>
  <si>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</si>
  <si>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</si>
  <si>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</si>
  <si>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</si>
  <si>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</si>
  <si>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</si>
  <si>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</si>
  <si>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</si>
  <si>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</si>
  <si>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</si>
  <si>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</si>
  <si>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</si>
  <si>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</si>
  <si>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</si>
  <si>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</si>
  <si>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</si>
  <si>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</si>
  <si>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</si>
  <si>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</si>
  <si>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</si>
  <si>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</si>
  <si>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</si>
  <si>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</si>
  <si>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</si>
  <si>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</si>
  <si>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</si>
  <si>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</si>
  <si>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</si>
  <si>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</si>
  <si>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</si>
  <si>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</si>
  <si>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</si>
  <si>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</si>
  <si>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</si>
  <si>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</si>
  <si>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</si>
  <si>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</si>
  <si>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</si>
  <si>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</si>
  <si>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</si>
  <si>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</si>
  <si>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</si>
  <si>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</si>
  <si>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</si>
  <si>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</si>
  <si>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</si>
  <si>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</si>
  <si>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</si>
  <si>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</si>
  <si>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</si>
  <si>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</si>
  <si>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</si>
  <si>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</si>
  <si>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</si>
  <si>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</si>
  <si>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</si>
  <si>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</si>
  <si>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</si>
  <si>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</si>
  <si>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</si>
  <si>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</si>
  <si>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</si>
  <si>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</si>
  <si>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</si>
  <si>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</si>
  <si>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</si>
  <si>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</si>
  <si>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</si>
  <si>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</si>
  <si>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</si>
  <si>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</si>
  <si>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</si>
  <si>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</si>
  <si>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</si>
  <si>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</si>
  <si>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</si>
  <si>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</si>
  <si>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</si>
  <si>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</si>
  <si>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</si>
  <si>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de Urbanización Municipal de Chihuahua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</si>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</sst>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2" sqref="B2:G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124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4494497.93</v>
      </c>
      <c r="D9" s="18">
        <f>SUM(D10:D16)</f>
        <v>5389255.6799999997</v>
      </c>
      <c r="E9" s="10" t="s">
        <v>9</v>
      </c>
      <c r="F9" s="18">
        <f>SUM(F10:F18)</f>
        <v>524967.12</v>
      </c>
      <c r="G9" s="18">
        <f>SUM(G10:G18)</f>
        <v>389216.19</v>
      </c>
    </row>
    <row r="10" spans="2:8" x14ac:dyDescent="0.25">
      <c r="B10" s="11" t="s">
        <v>10</v>
      </c>
      <c r="C10" s="24">
        <v>700</v>
      </c>
      <c r="D10" s="24">
        <v>700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4493797.93</v>
      </c>
      <c r="D11" s="24">
        <v>5388555.6799999997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31">
        <v>309619.59000000003</v>
      </c>
      <c r="G16" s="31">
        <v>151659.72</v>
      </c>
    </row>
    <row r="17" spans="2:7" ht="24" x14ac:dyDescent="0.25">
      <c r="B17" s="9" t="s">
        <v>24</v>
      </c>
      <c r="C17" s="18">
        <f>SUM(C18:C24)</f>
        <v>0.03</v>
      </c>
      <c r="D17" s="18">
        <f>SUM(D18:D24)</f>
        <v>0</v>
      </c>
      <c r="E17" s="12" t="s">
        <v>25</v>
      </c>
      <c r="F17" s="31">
        <v>0</v>
      </c>
      <c r="G17" s="31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31">
        <v>215347.53</v>
      </c>
      <c r="G18" s="31">
        <v>237556.47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0.03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29460615.879999999</v>
      </c>
      <c r="G27" s="18">
        <f>SUM(G28:G30)</f>
        <v>30345878.210000001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31">
        <v>29460615.879999999</v>
      </c>
      <c r="G28" s="31">
        <v>30345878.210000001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4494497.96</v>
      </c>
      <c r="D47" s="18">
        <f>SUM(D41,D38,D37,D31,D25,D17,D9)</f>
        <v>5389255.6799999997</v>
      </c>
      <c r="E47" s="5" t="s">
        <v>83</v>
      </c>
      <c r="F47" s="18">
        <f>SUM(F42,F38,F31,F27,F26,F23,F19,F9)</f>
        <v>29985583</v>
      </c>
      <c r="G47" s="18">
        <f>SUM(G42,G38,G31,G27,G26,G23,G19,G9)</f>
        <v>30735094.400000002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30">
        <v>112161379.11</v>
      </c>
      <c r="D51" s="30">
        <v>114986334.19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30">
        <v>129192550.27</v>
      </c>
      <c r="D52" s="30">
        <v>118921653.42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30">
        <v>5994305.6100000003</v>
      </c>
      <c r="D53" s="30">
        <v>5858323.5199999996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30">
        <v>0</v>
      </c>
      <c r="D54" s="30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30">
        <v>-5221306.22</v>
      </c>
      <c r="D55" s="30">
        <v>-5103034.16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29985583</v>
      </c>
      <c r="G59" s="18">
        <f>SUM(G47,G57)</f>
        <v>30735094.400000002</v>
      </c>
    </row>
    <row r="60" spans="2:7" ht="24" x14ac:dyDescent="0.25">
      <c r="B60" s="3" t="s">
        <v>103</v>
      </c>
      <c r="C60" s="18">
        <f>SUM(C50:C58)</f>
        <v>242126928.77000001</v>
      </c>
      <c r="D60" s="18">
        <f>SUM(D50:D58)</f>
        <v>234663276.97000003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246621426.73000002</v>
      </c>
      <c r="D62" s="18">
        <f>SUM(D47,D60)</f>
        <v>240052532.65000004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107</v>
      </c>
      <c r="F64" s="31">
        <v>13222363.85</v>
      </c>
      <c r="G64" s="31">
        <v>13222363.85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203413479.88</v>
      </c>
      <c r="G68" s="18">
        <f>SUM(G69:G73)</f>
        <v>196095074.40000001</v>
      </c>
    </row>
    <row r="69" spans="2:7" x14ac:dyDescent="0.25">
      <c r="B69" s="13"/>
      <c r="C69" s="21"/>
      <c r="D69" s="21"/>
      <c r="E69" s="10" t="s">
        <v>111</v>
      </c>
      <c r="F69" s="31">
        <v>7327691.5999999996</v>
      </c>
      <c r="G69" s="31">
        <v>44997883.25</v>
      </c>
    </row>
    <row r="70" spans="2:7" x14ac:dyDescent="0.25">
      <c r="B70" s="13"/>
      <c r="C70" s="21"/>
      <c r="D70" s="21"/>
      <c r="E70" s="10" t="s">
        <v>112</v>
      </c>
      <c r="F70" s="31">
        <v>196089648.59</v>
      </c>
      <c r="G70" s="31">
        <v>151101051.46000001</v>
      </c>
    </row>
    <row r="71" spans="2:7" x14ac:dyDescent="0.25">
      <c r="B71" s="13"/>
      <c r="C71" s="21"/>
      <c r="D71" s="21"/>
      <c r="E71" s="10" t="s">
        <v>113</v>
      </c>
      <c r="F71" s="31">
        <v>0</v>
      </c>
      <c r="G71" s="31">
        <v>0</v>
      </c>
    </row>
    <row r="72" spans="2:7" x14ac:dyDescent="0.25">
      <c r="B72" s="13"/>
      <c r="C72" s="21"/>
      <c r="D72" s="21"/>
      <c r="E72" s="10" t="s">
        <v>114</v>
      </c>
      <c r="F72" s="31">
        <v>0</v>
      </c>
      <c r="G72" s="31">
        <v>0</v>
      </c>
    </row>
    <row r="73" spans="2:7" ht="24" x14ac:dyDescent="0.25">
      <c r="B73" s="13"/>
      <c r="C73" s="21"/>
      <c r="D73" s="21"/>
      <c r="E73" s="10" t="s">
        <v>115</v>
      </c>
      <c r="F73" s="31">
        <v>-3860.31</v>
      </c>
      <c r="G73" s="31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216635843.72999999</v>
      </c>
      <c r="G79" s="18">
        <f>SUM(G63,G68,G75)</f>
        <v>209317438.25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246621426.72999999</v>
      </c>
      <c r="G81" s="18">
        <f>SUM(G59,G79)</f>
        <v>240052532.65000001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Antonio Gomez</cp:lastModifiedBy>
  <dcterms:created xsi:type="dcterms:W3CDTF">2020-01-08T19:54:23Z</dcterms:created>
  <dcterms:modified xsi:type="dcterms:W3CDTF">2025-01-20T16:28:12Z</dcterms:modified>
</cp:coreProperties>
</file>